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5521" windowWidth="19440" windowHeight="13680" tabRatio="4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<sst xmlns="http://schemas.openxmlformats.org/spreadsheetml/2006/main" count="103" uniqueCount="91">
  <si>
    <t>REVENUE</t>
  </si>
  <si>
    <t>Member Dues</t>
  </si>
  <si>
    <t>Fair Share Fees Income</t>
  </si>
  <si>
    <t>GTFF Trust/Insurance Admin Fees.</t>
  </si>
  <si>
    <t>Interest Income</t>
  </si>
  <si>
    <t>Training Grant Income</t>
  </si>
  <si>
    <t>Other Income</t>
  </si>
  <si>
    <t>TOTAL REVENUE</t>
  </si>
  <si>
    <t>EXPENSES</t>
  </si>
  <si>
    <t>REPRESENTATION &amp; AFFILIATION</t>
  </si>
  <si>
    <t>AFT-Oregon Fees</t>
  </si>
  <si>
    <t>AFT Fees</t>
  </si>
  <si>
    <t>AFL-CIO Fees</t>
  </si>
  <si>
    <t>LCCLC Fees</t>
  </si>
  <si>
    <t>ESSN</t>
  </si>
  <si>
    <t>USLAW</t>
  </si>
  <si>
    <t>OFFICE EXPENSES</t>
  </si>
  <si>
    <t>Building</t>
  </si>
  <si>
    <t>Rent</t>
  </si>
  <si>
    <t>Cleaning Services Expense</t>
  </si>
  <si>
    <t>HVAC Maint./Repair</t>
  </si>
  <si>
    <t>Other Maint./Repair</t>
  </si>
  <si>
    <t>Property/Liability Insurance</t>
  </si>
  <si>
    <t>Electricity</t>
  </si>
  <si>
    <t>Garbage</t>
  </si>
  <si>
    <t>Telephone/Internet</t>
  </si>
  <si>
    <t>Property Tax</t>
  </si>
  <si>
    <t>Postage/Shipping</t>
  </si>
  <si>
    <t>General Printing</t>
  </si>
  <si>
    <t>Check Printing &amp; Bank Fees</t>
  </si>
  <si>
    <t>Copier Lease Expense</t>
  </si>
  <si>
    <t>Computer Equip., Software &amp; Maintance</t>
  </si>
  <si>
    <t>Furniture &amp; Equipment</t>
  </si>
  <si>
    <t>Professional Services</t>
  </si>
  <si>
    <t>Accounting Services</t>
  </si>
  <si>
    <t>Other Consultative Services</t>
  </si>
  <si>
    <t>Supplies</t>
  </si>
  <si>
    <t>Office Supplies</t>
  </si>
  <si>
    <t>Misc.</t>
  </si>
  <si>
    <t>TOTAL OFFICE EXPENSES</t>
  </si>
  <si>
    <t>UNION EXPENSES</t>
  </si>
  <si>
    <t>Convention and Conferences</t>
  </si>
  <si>
    <t>AFT-Oregon Convention</t>
  </si>
  <si>
    <t>AGEL</t>
  </si>
  <si>
    <t>CGEU</t>
  </si>
  <si>
    <t>Winter/Summer School</t>
  </si>
  <si>
    <t>Other Conventions &amp; Conferences</t>
  </si>
  <si>
    <t>Elections</t>
  </si>
  <si>
    <t>Elections Postage</t>
  </si>
  <si>
    <t>Election Printing Expense</t>
  </si>
  <si>
    <t>General Membership Meetings</t>
  </si>
  <si>
    <t>Executive Council Meetings</t>
  </si>
  <si>
    <t>Meetings and trainings</t>
  </si>
  <si>
    <t>Promotional &amp; Recognition</t>
  </si>
  <si>
    <t>Socials &amp; Celebrations</t>
  </si>
  <si>
    <t>Volunteer Night Expense</t>
  </si>
  <si>
    <t>Arbitration</t>
  </si>
  <si>
    <t>External Relations</t>
  </si>
  <si>
    <t>Contributions/Donations</t>
  </si>
  <si>
    <t xml:space="preserve">Political </t>
  </si>
  <si>
    <t>TOTAL UNION EXPENSES</t>
  </si>
  <si>
    <t>STAFF EXPENSES</t>
  </si>
  <si>
    <t>Wages &amp; Benefits</t>
  </si>
  <si>
    <t xml:space="preserve">  Benefits Administrator</t>
  </si>
  <si>
    <t xml:space="preserve">    Ed. &amp; Development</t>
  </si>
  <si>
    <t xml:space="preserve">    Health Benefits</t>
  </si>
  <si>
    <t xml:space="preserve">    Parking Allowance</t>
  </si>
  <si>
    <t xml:space="preserve">    Transportation Expense</t>
  </si>
  <si>
    <t xml:space="preserve">    Retirement Fund</t>
  </si>
  <si>
    <t xml:space="preserve">    Wages</t>
  </si>
  <si>
    <t xml:space="preserve">  Office Administrator</t>
  </si>
  <si>
    <t xml:space="preserve">  Organizer</t>
  </si>
  <si>
    <t xml:space="preserve">    Conference Travel Stipend</t>
  </si>
  <si>
    <t xml:space="preserve">    Wages      </t>
  </si>
  <si>
    <t>Payroll and Insurance</t>
  </si>
  <si>
    <t>Payroll Taxes</t>
  </si>
  <si>
    <t>Payroll Administration Expense</t>
  </si>
  <si>
    <t>Workers' Comp. Insurance</t>
  </si>
  <si>
    <t>TOTAL STAFF EXPENSES</t>
  </si>
  <si>
    <t xml:space="preserve"> </t>
  </si>
  <si>
    <t>TOTAL EXPENSES</t>
  </si>
  <si>
    <t>NET INCOME</t>
  </si>
  <si>
    <t>Budget Line Items</t>
  </si>
  <si>
    <t>Earth2O</t>
  </si>
  <si>
    <t>Meetings, Trainings, and Organizing</t>
  </si>
  <si>
    <t xml:space="preserve">   Transportation Allowance</t>
  </si>
  <si>
    <t xml:space="preserve">    Transportation Allowance</t>
  </si>
  <si>
    <t>TOTAL REPRESENTATION &amp; AFFILIATION EXPENSES</t>
  </si>
  <si>
    <t>Staff Bonuses</t>
  </si>
  <si>
    <t xml:space="preserve"> FY 2009-10 Budget  </t>
  </si>
  <si>
    <t>09-10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</si>
</sst>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_(\$* #,##0.00_);_(\$* \(#,##0.00\);_(\$* \-??_);_(@_)"/>
    <numFmt numFmtId="166" formatCode="\$#,##0.00_);&quot;($&quot;#,##0.00\)"/>
    <numFmt numFmtId="167" formatCode="&quot;$&quot;#,##0.00"/>
  </numFmts>
  <fonts count="10">
    <font>
      <sz val="10"/>
      <name val="Arial"/>
      <family val="2"/>
    </font>
    <font>
      <sz val="8"/>
      <name val="Verdana"/>
      <family val="0"/>
    </font>
    <font>
      <sz val="8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7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7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8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83"/>
  <sheetViews>
    <sheetView tabSelected="1" view="pageBreakPreview" zoomScale="60" workbookViewId="0" topLeftCell="A1">
      <selection activeCell="C57" sqref="C57"/>
    </sheetView>
  </sheetViews>
  <sheetFormatPr defaultColWidth="9.140625" defaultRowHeight="12.75"/>
  <cols>
    <col min="1" max="1" width="45.00390625" style="4" customWidth="1"/>
    <col min="2" max="2" width="17.7109375" style="4" customWidth="1"/>
    <col min="3" max="3" width="55.421875" style="4" bestFit="1" customWidth="1"/>
    <col min="4" max="4" width="17.7109375" style="4" bestFit="1" customWidth="1"/>
    <col min="5" max="16384" width="9.140625" style="4" customWidth="1"/>
  </cols>
  <sheetData>
    <row r="1" spans="1:4" ht="22.5">
      <c r="A1" s="1" t="s">
        <v>89</v>
      </c>
      <c r="B1" s="2" t="s">
        <v>90</v>
      </c>
      <c r="C1" s="3"/>
      <c r="D1" s="2" t="s">
        <v>90</v>
      </c>
    </row>
    <row r="2" spans="1:4" s="8" customFormat="1" ht="18">
      <c r="A2" s="5" t="s">
        <v>82</v>
      </c>
      <c r="B2" s="6"/>
      <c r="C2" s="4"/>
      <c r="D2" s="7"/>
    </row>
    <row r="3" spans="1:4" ht="18">
      <c r="A3" s="9" t="s">
        <v>0</v>
      </c>
      <c r="C3" s="9" t="s">
        <v>61</v>
      </c>
      <c r="D3" s="7"/>
    </row>
    <row r="4" spans="1:4" s="13" customFormat="1" ht="18.75">
      <c r="A4" s="10" t="s">
        <v>1</v>
      </c>
      <c r="B4" s="11">
        <v>250000</v>
      </c>
      <c r="C4" s="12" t="s">
        <v>62</v>
      </c>
      <c r="D4" s="7"/>
    </row>
    <row r="5" spans="1:4" ht="18">
      <c r="A5" s="10" t="s">
        <v>2</v>
      </c>
      <c r="B5" s="14">
        <v>71000</v>
      </c>
      <c r="C5" s="9" t="s">
        <v>63</v>
      </c>
      <c r="D5" s="15"/>
    </row>
    <row r="6" spans="1:4" ht="18">
      <c r="A6" s="10" t="s">
        <v>3</v>
      </c>
      <c r="B6" s="14">
        <v>70000</v>
      </c>
      <c r="C6" s="10" t="s">
        <v>64</v>
      </c>
      <c r="D6" s="15">
        <v>900</v>
      </c>
    </row>
    <row r="7" spans="1:4" ht="18">
      <c r="A7" s="10" t="s">
        <v>4</v>
      </c>
      <c r="B7" s="7">
        <v>90</v>
      </c>
      <c r="C7" s="10" t="s">
        <v>65</v>
      </c>
      <c r="D7" s="15">
        <v>3272.64</v>
      </c>
    </row>
    <row r="8" spans="1:4" ht="18">
      <c r="A8" s="10" t="s">
        <v>5</v>
      </c>
      <c r="B8" s="7">
        <v>5547.77</v>
      </c>
      <c r="C8" s="10" t="s">
        <v>86</v>
      </c>
      <c r="D8" s="15">
        <v>540</v>
      </c>
    </row>
    <row r="9" spans="1:4" ht="18">
      <c r="A9" s="10" t="s">
        <v>6</v>
      </c>
      <c r="B9" s="7">
        <v>15014.78</v>
      </c>
      <c r="C9" s="10" t="s">
        <v>67</v>
      </c>
      <c r="D9" s="15">
        <v>100</v>
      </c>
    </row>
    <row r="10" spans="1:4" ht="18">
      <c r="A10" s="3" t="s">
        <v>7</v>
      </c>
      <c r="B10" s="14">
        <f>SUM(B4:B9)</f>
        <v>411652.55000000005</v>
      </c>
      <c r="C10" s="10" t="s">
        <v>68</v>
      </c>
      <c r="D10" s="15">
        <v>500</v>
      </c>
    </row>
    <row r="11" spans="1:4" ht="18">
      <c r="A11" s="3"/>
      <c r="B11" s="7"/>
      <c r="C11" s="10" t="s">
        <v>69</v>
      </c>
      <c r="D11" s="15">
        <v>45573</v>
      </c>
    </row>
    <row r="12" spans="1:4" ht="18">
      <c r="A12" s="3"/>
      <c r="B12" s="7"/>
      <c r="C12" s="9" t="s">
        <v>70</v>
      </c>
      <c r="D12" s="15"/>
    </row>
    <row r="13" spans="1:4" ht="18">
      <c r="A13" s="9" t="s">
        <v>8</v>
      </c>
      <c r="B13" s="7"/>
      <c r="C13" s="10" t="s">
        <v>64</v>
      </c>
      <c r="D13" s="15">
        <v>0</v>
      </c>
    </row>
    <row r="14" spans="1:4" ht="18">
      <c r="A14" s="9" t="s">
        <v>9</v>
      </c>
      <c r="B14" s="7"/>
      <c r="C14" s="10" t="s">
        <v>65</v>
      </c>
      <c r="D14" s="15">
        <v>0</v>
      </c>
    </row>
    <row r="15" spans="1:4" ht="18">
      <c r="A15" s="10" t="s">
        <v>10</v>
      </c>
      <c r="B15" s="14">
        <v>126000</v>
      </c>
      <c r="C15" s="10" t="s">
        <v>66</v>
      </c>
      <c r="D15" s="15">
        <v>0</v>
      </c>
    </row>
    <row r="16" spans="1:4" ht="18">
      <c r="A16" s="10" t="s">
        <v>11</v>
      </c>
      <c r="B16" s="16">
        <v>65000</v>
      </c>
      <c r="C16" s="10" t="s">
        <v>67</v>
      </c>
      <c r="D16" s="15">
        <v>0</v>
      </c>
    </row>
    <row r="17" spans="1:4" ht="18">
      <c r="A17" s="10" t="s">
        <v>12</v>
      </c>
      <c r="B17" s="14">
        <v>11000</v>
      </c>
      <c r="C17" s="10" t="s">
        <v>68</v>
      </c>
      <c r="D17" s="15">
        <v>692.28</v>
      </c>
    </row>
    <row r="18" spans="1:4" ht="18">
      <c r="A18" s="10" t="s">
        <v>13</v>
      </c>
      <c r="B18" s="7">
        <v>3000</v>
      </c>
      <c r="C18" s="10" t="s">
        <v>69</v>
      </c>
      <c r="D18" s="15">
        <v>11537</v>
      </c>
    </row>
    <row r="19" spans="1:4" ht="18">
      <c r="A19" s="10" t="s">
        <v>14</v>
      </c>
      <c r="B19" s="7">
        <v>240</v>
      </c>
      <c r="C19" s="17" t="s">
        <v>71</v>
      </c>
      <c r="D19" s="15"/>
    </row>
    <row r="20" spans="1:251" ht="18">
      <c r="A20" s="6" t="s">
        <v>15</v>
      </c>
      <c r="B20" s="7">
        <v>500</v>
      </c>
      <c r="C20" s="10" t="s">
        <v>64</v>
      </c>
      <c r="D20" s="15">
        <v>900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1:4" ht="18">
      <c r="A21" s="3" t="s">
        <v>87</v>
      </c>
      <c r="B21" s="14">
        <f>SUM(B15:B20)</f>
        <v>205740</v>
      </c>
      <c r="C21" s="10" t="s">
        <v>65</v>
      </c>
      <c r="D21" s="15">
        <v>5572.64</v>
      </c>
    </row>
    <row r="22" spans="1:4" ht="18">
      <c r="A22" s="3"/>
      <c r="B22" s="7"/>
      <c r="C22" s="10" t="s">
        <v>85</v>
      </c>
      <c r="D22" s="15">
        <v>540</v>
      </c>
    </row>
    <row r="23" spans="1:4" ht="18">
      <c r="A23" s="3"/>
      <c r="B23" s="7"/>
      <c r="C23" s="10" t="s">
        <v>72</v>
      </c>
      <c r="D23" s="15">
        <v>3600</v>
      </c>
    </row>
    <row r="24" spans="1:4" s="19" customFormat="1" ht="18">
      <c r="A24" s="18" t="s">
        <v>16</v>
      </c>
      <c r="B24" s="15"/>
      <c r="C24" s="10" t="s">
        <v>67</v>
      </c>
      <c r="D24" s="15">
        <v>100</v>
      </c>
    </row>
    <row r="25" spans="1:4" s="19" customFormat="1" ht="18.75">
      <c r="A25" s="12" t="s">
        <v>17</v>
      </c>
      <c r="B25" s="15"/>
      <c r="C25" s="10" t="s">
        <v>68</v>
      </c>
      <c r="D25" s="15">
        <v>2778</v>
      </c>
    </row>
    <row r="26" spans="1:4" ht="18">
      <c r="A26" s="10" t="s">
        <v>18</v>
      </c>
      <c r="B26" s="7">
        <v>11400</v>
      </c>
      <c r="C26" s="10" t="s">
        <v>73</v>
      </c>
      <c r="D26" s="15">
        <v>46773</v>
      </c>
    </row>
    <row r="27" spans="1:4" s="20" customFormat="1" ht="18.75">
      <c r="A27" s="10" t="s">
        <v>19</v>
      </c>
      <c r="B27" s="15">
        <v>300</v>
      </c>
      <c r="C27" s="12" t="s">
        <v>74</v>
      </c>
      <c r="D27" s="7"/>
    </row>
    <row r="28" spans="1:4" ht="18">
      <c r="A28" s="10" t="s">
        <v>20</v>
      </c>
      <c r="B28" s="7">
        <v>500</v>
      </c>
      <c r="C28" s="21" t="s">
        <v>75</v>
      </c>
      <c r="D28" s="7">
        <v>11000</v>
      </c>
    </row>
    <row r="29" spans="1:4" ht="18">
      <c r="A29" s="10" t="s">
        <v>21</v>
      </c>
      <c r="B29" s="7">
        <v>200</v>
      </c>
      <c r="C29" s="10" t="s">
        <v>76</v>
      </c>
      <c r="D29" s="7">
        <v>2700</v>
      </c>
    </row>
    <row r="30" spans="1:4" ht="18">
      <c r="A30" s="10" t="s">
        <v>22</v>
      </c>
      <c r="B30" s="7">
        <v>1250</v>
      </c>
      <c r="C30" s="10" t="s">
        <v>88</v>
      </c>
      <c r="D30" s="7">
        <v>1000</v>
      </c>
    </row>
    <row r="31" spans="1:4" ht="18">
      <c r="A31" s="10" t="s">
        <v>23</v>
      </c>
      <c r="B31" s="7">
        <v>2400</v>
      </c>
      <c r="C31" s="10" t="s">
        <v>77</v>
      </c>
      <c r="D31" s="7">
        <v>550</v>
      </c>
    </row>
    <row r="32" spans="1:4" ht="18">
      <c r="A32" s="10" t="s">
        <v>24</v>
      </c>
      <c r="B32" s="7">
        <v>174</v>
      </c>
      <c r="C32" s="3" t="s">
        <v>78</v>
      </c>
      <c r="D32" s="14">
        <f>SUM(D5:D31)</f>
        <v>138628.56</v>
      </c>
    </row>
    <row r="33" spans="1:4" ht="18">
      <c r="A33" s="10" t="s">
        <v>25</v>
      </c>
      <c r="B33" s="7">
        <v>2431.44</v>
      </c>
      <c r="C33" s="9"/>
      <c r="D33" s="7"/>
    </row>
    <row r="34" spans="1:4" ht="18">
      <c r="A34" s="10" t="s">
        <v>26</v>
      </c>
      <c r="B34" s="7">
        <v>500</v>
      </c>
      <c r="C34" s="3" t="s">
        <v>79</v>
      </c>
      <c r="D34" s="7"/>
    </row>
    <row r="35" spans="1:4" s="19" customFormat="1" ht="18.75">
      <c r="A35" s="12" t="s">
        <v>36</v>
      </c>
      <c r="B35" s="15"/>
      <c r="C35" s="9" t="s">
        <v>80</v>
      </c>
      <c r="D35" s="14">
        <f>D32+B71+B46+B21</f>
        <v>404749.33999999997</v>
      </c>
    </row>
    <row r="36" spans="1:4" ht="18">
      <c r="A36" s="10" t="s">
        <v>27</v>
      </c>
      <c r="B36" s="7">
        <v>1200</v>
      </c>
      <c r="C36" s="9"/>
      <c r="D36" s="14"/>
    </row>
    <row r="37" spans="1:4" s="19" customFormat="1" ht="18">
      <c r="A37" s="10" t="s">
        <v>28</v>
      </c>
      <c r="B37" s="7">
        <v>1600</v>
      </c>
      <c r="C37" s="9"/>
      <c r="D37" s="14"/>
    </row>
    <row r="38" spans="1:4" ht="18">
      <c r="A38" s="10" t="s">
        <v>29</v>
      </c>
      <c r="B38" s="7">
        <v>60</v>
      </c>
      <c r="C38" s="9" t="s">
        <v>0</v>
      </c>
      <c r="D38" s="14">
        <f>B10</f>
        <v>411652.55000000005</v>
      </c>
    </row>
    <row r="39" spans="1:4" ht="18">
      <c r="A39" s="10" t="s">
        <v>30</v>
      </c>
      <c r="B39" s="7">
        <v>5600</v>
      </c>
      <c r="C39" s="9" t="s">
        <v>8</v>
      </c>
      <c r="D39" s="14">
        <f>D35</f>
        <v>404749.33999999997</v>
      </c>
    </row>
    <row r="40" spans="1:4" ht="18">
      <c r="A40" s="10" t="s">
        <v>31</v>
      </c>
      <c r="B40" s="15">
        <v>300</v>
      </c>
      <c r="C40" s="9" t="s">
        <v>81</v>
      </c>
      <c r="D40" s="22">
        <f>D38-D39</f>
        <v>6903.210000000079</v>
      </c>
    </row>
    <row r="41" spans="1:3" ht="18">
      <c r="A41" s="10" t="s">
        <v>32</v>
      </c>
      <c r="B41" s="15">
        <v>300</v>
      </c>
      <c r="C41" s="9"/>
    </row>
    <row r="42" spans="1:3" ht="18">
      <c r="A42" s="10" t="s">
        <v>83</v>
      </c>
      <c r="B42" s="15">
        <v>300</v>
      </c>
      <c r="C42" s="9"/>
    </row>
    <row r="43" spans="1:4" s="19" customFormat="1" ht="18">
      <c r="A43" s="10" t="s">
        <v>37</v>
      </c>
      <c r="B43" s="7">
        <v>2250</v>
      </c>
      <c r="C43" s="4"/>
      <c r="D43" s="4"/>
    </row>
    <row r="44" spans="1:4" s="20" customFormat="1" ht="18">
      <c r="A44" s="10" t="s">
        <v>35</v>
      </c>
      <c r="B44" s="15">
        <v>0</v>
      </c>
      <c r="C44" s="4"/>
      <c r="D44" s="4"/>
    </row>
    <row r="45" spans="1:4" s="20" customFormat="1" ht="18">
      <c r="A45" s="10" t="s">
        <v>38</v>
      </c>
      <c r="B45" s="7">
        <v>0</v>
      </c>
      <c r="C45" s="4"/>
      <c r="D45" s="4"/>
    </row>
    <row r="46" spans="1:4" s="19" customFormat="1" ht="18">
      <c r="A46" s="3" t="s">
        <v>39</v>
      </c>
      <c r="B46" s="11">
        <f>SUM(B26:B45)</f>
        <v>30765.44</v>
      </c>
      <c r="C46" s="4"/>
      <c r="D46" s="4"/>
    </row>
    <row r="47" spans="2:4" ht="18">
      <c r="B47" s="7"/>
      <c r="C47" s="20"/>
      <c r="D47" s="20"/>
    </row>
    <row r="48" spans="1:2" ht="18">
      <c r="A48" s="9" t="s">
        <v>40</v>
      </c>
      <c r="B48" s="7"/>
    </row>
    <row r="49" spans="1:2" s="20" customFormat="1" ht="18.75">
      <c r="A49" s="12" t="s">
        <v>41</v>
      </c>
      <c r="B49" s="7"/>
    </row>
    <row r="50" spans="1:2" ht="18">
      <c r="A50" s="10" t="s">
        <v>42</v>
      </c>
      <c r="B50" s="7">
        <v>2500</v>
      </c>
    </row>
    <row r="51" spans="1:2" ht="18">
      <c r="A51" s="10" t="s">
        <v>43</v>
      </c>
      <c r="B51" s="15">
        <v>512.6</v>
      </c>
    </row>
    <row r="52" spans="1:4" s="8" customFormat="1" ht="18">
      <c r="A52" s="10" t="s">
        <v>44</v>
      </c>
      <c r="B52" s="7">
        <v>0</v>
      </c>
      <c r="C52" s="4"/>
      <c r="D52" s="4"/>
    </row>
    <row r="53" spans="1:2" ht="18">
      <c r="A53" s="10" t="s">
        <v>45</v>
      </c>
      <c r="B53" s="7">
        <v>0</v>
      </c>
    </row>
    <row r="54" spans="1:4" ht="18">
      <c r="A54" s="10" t="s">
        <v>46</v>
      </c>
      <c r="B54" s="15">
        <v>500</v>
      </c>
      <c r="C54" s="20"/>
      <c r="D54" s="20"/>
    </row>
    <row r="55" spans="1:4" ht="18.75">
      <c r="A55" s="12" t="s">
        <v>47</v>
      </c>
      <c r="B55" s="7"/>
      <c r="C55" s="20"/>
      <c r="D55" s="20"/>
    </row>
    <row r="56" spans="1:4" ht="18">
      <c r="A56" s="10" t="s">
        <v>48</v>
      </c>
      <c r="B56" s="7">
        <v>2000</v>
      </c>
      <c r="C56" s="20"/>
      <c r="D56" s="20"/>
    </row>
    <row r="57" spans="1:2" ht="18">
      <c r="A57" s="10" t="s">
        <v>49</v>
      </c>
      <c r="B57" s="7">
        <v>800</v>
      </c>
    </row>
    <row r="58" spans="1:4" s="20" customFormat="1" ht="18.75">
      <c r="A58" s="12" t="s">
        <v>84</v>
      </c>
      <c r="B58" s="7"/>
      <c r="C58" s="4"/>
      <c r="D58" s="4"/>
    </row>
    <row r="59" spans="1:4" ht="18">
      <c r="A59" s="10" t="s">
        <v>50</v>
      </c>
      <c r="B59" s="15">
        <v>3750</v>
      </c>
      <c r="C59" s="20"/>
      <c r="D59" s="20"/>
    </row>
    <row r="60" spans="1:4" ht="18">
      <c r="A60" s="10" t="s">
        <v>51</v>
      </c>
      <c r="B60" s="15">
        <v>2052.74</v>
      </c>
      <c r="C60" s="20"/>
      <c r="D60" s="20"/>
    </row>
    <row r="61" spans="1:2" s="20" customFormat="1" ht="18">
      <c r="A61" s="10" t="s">
        <v>52</v>
      </c>
      <c r="B61" s="7">
        <v>300</v>
      </c>
    </row>
    <row r="62" spans="1:4" ht="18.75">
      <c r="A62" s="10" t="s">
        <v>53</v>
      </c>
      <c r="B62" s="15">
        <v>3000</v>
      </c>
      <c r="C62" s="23"/>
      <c r="D62" s="23"/>
    </row>
    <row r="63" spans="1:4" ht="18">
      <c r="A63" s="10" t="s">
        <v>54</v>
      </c>
      <c r="B63" s="15">
        <v>2500</v>
      </c>
      <c r="C63" s="20"/>
      <c r="D63" s="20"/>
    </row>
    <row r="64" spans="1:2" ht="18">
      <c r="A64" s="10" t="s">
        <v>55</v>
      </c>
      <c r="B64" s="15">
        <v>200</v>
      </c>
    </row>
    <row r="65" spans="1:2" ht="18.75">
      <c r="A65" s="12" t="s">
        <v>33</v>
      </c>
      <c r="B65" s="7"/>
    </row>
    <row r="66" spans="1:4" s="20" customFormat="1" ht="18">
      <c r="A66" s="10" t="s">
        <v>56</v>
      </c>
      <c r="B66" s="7">
        <v>3000</v>
      </c>
      <c r="C66" s="4"/>
      <c r="D66" s="4"/>
    </row>
    <row r="67" spans="1:4" s="20" customFormat="1" ht="18.75">
      <c r="A67" s="10" t="s">
        <v>34</v>
      </c>
      <c r="B67" s="7">
        <v>6500</v>
      </c>
      <c r="C67" s="23"/>
      <c r="D67" s="23"/>
    </row>
    <row r="68" spans="1:2" s="20" customFormat="1" ht="18.75">
      <c r="A68" s="12" t="s">
        <v>57</v>
      </c>
      <c r="B68" s="7"/>
    </row>
    <row r="69" spans="1:4" ht="18">
      <c r="A69" s="10" t="s">
        <v>58</v>
      </c>
      <c r="B69" s="15">
        <v>1500</v>
      </c>
      <c r="C69" s="20"/>
      <c r="D69" s="20"/>
    </row>
    <row r="70" spans="1:2" ht="18">
      <c r="A70" s="21" t="s">
        <v>59</v>
      </c>
      <c r="B70" s="15">
        <v>500</v>
      </c>
    </row>
    <row r="71" spans="1:2" s="20" customFormat="1" ht="18">
      <c r="A71" s="3" t="s">
        <v>60</v>
      </c>
      <c r="B71" s="14">
        <f>SUM(B50:B70)</f>
        <v>29615.34</v>
      </c>
    </row>
    <row r="72" spans="1:4" s="20" customFormat="1" ht="18">
      <c r="A72" s="4"/>
      <c r="B72" s="4"/>
      <c r="C72" s="4"/>
      <c r="D72" s="4"/>
    </row>
    <row r="73" spans="1:4" s="20" customFormat="1" ht="18">
      <c r="A73" s="4"/>
      <c r="B73" s="4"/>
      <c r="C73" s="4"/>
      <c r="D73" s="4"/>
    </row>
    <row r="74" spans="1:4" s="23" customFormat="1" ht="18.75">
      <c r="A74" s="4"/>
      <c r="B74" s="4"/>
      <c r="C74" s="4"/>
      <c r="D74" s="4"/>
    </row>
    <row r="75" spans="1:4" s="20" customFormat="1" ht="18">
      <c r="A75" s="4"/>
      <c r="B75" s="4"/>
      <c r="C75" s="4"/>
      <c r="D75" s="4"/>
    </row>
    <row r="79" spans="1:4" s="23" customFormat="1" ht="18.75">
      <c r="A79" s="4"/>
      <c r="B79" s="4"/>
      <c r="C79" s="4"/>
      <c r="D79" s="4"/>
    </row>
    <row r="80" spans="1:4" s="20" customFormat="1" ht="18">
      <c r="A80" s="4"/>
      <c r="B80" s="4"/>
      <c r="C80" s="4"/>
      <c r="D80" s="4"/>
    </row>
    <row r="81" spans="1:4" s="20" customFormat="1" ht="18">
      <c r="A81" s="4"/>
      <c r="B81" s="4"/>
      <c r="C81" s="4"/>
      <c r="D81" s="4"/>
    </row>
    <row r="83" spans="1:4" s="20" customFormat="1" ht="18">
      <c r="A83" s="4"/>
      <c r="B83" s="4"/>
      <c r="C83" s="4"/>
      <c r="D83" s="4"/>
    </row>
  </sheetData>
  <sheetProtection/>
  <printOptions gridLines="1"/>
  <pageMargins left="0.5" right="0.5" top="0.5" bottom="0.5" header="0.5118055555555555" footer="0.5118055555555555"/>
  <pageSetup horizontalDpi="300" verticalDpi="300" orientation="portrait" scale="56" r:id="rId1"/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20 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20 A1"/>
    </sheetView>
  </sheetViews>
  <sheetFormatPr defaultColWidth="8.8515625" defaultRowHeight="12.75"/>
  <cols>
    <col min="1" max="16384" width="11.421875" style="0" customWidth="1"/>
  </cols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Dave</cp:lastModifiedBy>
  <cp:lastPrinted>2009-10-09T17:03:24Z</cp:lastPrinted>
  <dcterms:created xsi:type="dcterms:W3CDTF">2005-05-17T22:58:51Z</dcterms:created>
  <dcterms:modified xsi:type="dcterms:W3CDTF">2009-12-16T18:43:06Z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Budget</vt:lpwstr>
  </property>
  <property fmtid="{D5CDD505-2E9C-101B-9397-08002B2CF9AE}" pid="3" name="_AuthorEmail">
    <vt:lpwstr>hmcguinn@uoregon.edu</vt:lpwstr>
  </property>
  <property fmtid="{D5CDD505-2E9C-101B-9397-08002B2CF9AE}" pid="4" name="_AuthorEmailDisplayName">
    <vt:lpwstr>Hayden McGuinness</vt:lpwstr>
  </property>
  <property fmtid="{D5CDD505-2E9C-101B-9397-08002B2CF9AE}" pid="5" name="_AdHocReviewCycleID">
    <vt:i4>1323756374</vt:i4>
  </property>
  <property fmtid="{D5CDD505-2E9C-101B-9397-08002B2CF9AE}" pid="6" name="_ReviewingToolsShownOnce">
    <vt:lpwstr/>
  </property>
</Properties>
</file>